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x\2024\"/>
    </mc:Choice>
  </mc:AlternateContent>
  <bookViews>
    <workbookView xWindow="-120" yWindow="-120" windowWidth="24240" windowHeight="13140" tabRatio="820"/>
  </bookViews>
  <sheets>
    <sheet name="Monatswerte 2024" sheetId="61" r:id="rId1"/>
  </sheets>
  <calcPr calcId="162913"/>
</workbook>
</file>

<file path=xl/calcChain.xml><?xml version="1.0" encoding="utf-8"?>
<calcChain xmlns="http://schemas.openxmlformats.org/spreadsheetml/2006/main">
  <c r="P21" i="61" l="1"/>
  <c r="J21" i="61"/>
  <c r="G21" i="61"/>
  <c r="O21" i="61"/>
  <c r="I21" i="61"/>
  <c r="F21" i="61"/>
  <c r="Q21" i="61"/>
  <c r="N21" i="61"/>
  <c r="M21" i="61"/>
  <c r="L21" i="61"/>
  <c r="K21" i="61"/>
  <c r="H21" i="61"/>
  <c r="E21" i="61"/>
  <c r="D21" i="61"/>
  <c r="C21" i="61"/>
  <c r="B21" i="61"/>
</calcChain>
</file>

<file path=xl/sharedStrings.xml><?xml version="1.0" encoding="utf-8"?>
<sst xmlns="http://schemas.openxmlformats.org/spreadsheetml/2006/main" count="49" uniqueCount="28">
  <si>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</si>
  <si>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</si>
  <si>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</si>
  <si>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</si>
  <si>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</si>
  <si>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</si>
  <si>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</si>
  <si>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</si>
  <si>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</si>
  <si>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</si>
  <si>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</si>
  <si>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</si>
  <si>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</si>
  <si>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</si>
  <si>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</si>
  <si>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</si>
  <si>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</si>
  <si>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Messstation "Branddirektion" (Amt für Umweltschutz, Abt. Stadtklimatologie)</t>
  </si>
  <si>
    <t>(Feuerwache, S-Bad Cannstatt, Mercedesstr. 35)</t>
  </si>
  <si>
    <t>Temp. (C°)</t>
  </si>
  <si>
    <t>Min</t>
  </si>
  <si>
    <t>Rel. Feuchte (%)</t>
  </si>
  <si>
    <t>Abs. Feuchte (g/m³)</t>
  </si>
  <si>
    <t>Taupunkt (°C)</t>
  </si>
  <si>
    <t>Abs. Luftdruck (hPa)</t>
  </si>
  <si>
    <t>Rel. Luftdruck (hPa)</t>
  </si>
  <si>
    <t>Monats-Mittel-Werte (bzw. Min- und Max-Werte) sämtlicher Komponenten im Jahr 2024</t>
  </si>
  <si>
    <t>Jahr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</si>
</sst>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8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1" applyNumberFormat="0" applyAlignment="0" applyProtection="0"/>
    <xf numFmtId="0" fontId="10" fillId="8" borderId="2" applyNumberFormat="0" applyAlignment="0" applyProtection="0"/>
    <xf numFmtId="0" fontId="11" fillId="9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7" fillId="12" borderId="4" applyNumberFormat="0" applyFont="0" applyAlignment="0" applyProtection="0"/>
    <xf numFmtId="0" fontId="16" fillId="13" borderId="0" applyNumberFormat="0" applyBorder="0" applyAlignment="0" applyProtection="0"/>
    <xf numFmtId="0" fontId="7" fillId="0" borderId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14" borderId="9" applyNumberFormat="0" applyAlignment="0" applyProtection="0"/>
  </cellStyleXfs>
  <cellXfs count="30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" fontId="5" fillId="0" borderId="0" xfId="0" quotePrefix="1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164" fontId="5" fillId="0" borderId="0" xfId="0" quotePrefix="1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164" fontId="12" fillId="0" borderId="0" xfId="0" quotePrefix="1" applyNumberFormat="1" applyFont="1" applyAlignment="1">
      <alignment horizontal="center"/>
    </xf>
    <xf numFmtId="164" fontId="27" fillId="0" borderId="0" xfId="0" quotePrefix="1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8.7109375" customWidth="1"/>
    <col min="8" max="10" width="21.7109375" customWidth="1"/>
    <col min="11" max="11" width="16.7109375" customWidth="1"/>
    <col min="12" max="13" width="22.7109375" customWidth="1"/>
    <col min="14" max="14" width="12.7109375" customWidth="1"/>
    <col min="15" max="15" width="12.7109375" style="7" customWidth="1"/>
    <col min="16" max="16" width="12.7109375" customWidth="1"/>
    <col min="17" max="20" width="14.7109375" customWidth="1"/>
  </cols>
  <sheetData>
    <row r="1" spans="1:20" ht="15.75" x14ac:dyDescent="0.25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  <c r="L1" s="10"/>
      <c r="M1" s="10"/>
      <c r="N1" s="11"/>
      <c r="O1" s="12"/>
      <c r="P1" s="10"/>
      <c r="Q1" s="10"/>
      <c r="R1" s="10"/>
      <c r="S1" s="10"/>
    </row>
    <row r="2" spans="1:20" ht="15.75" x14ac:dyDescent="0.25">
      <c r="A2" s="8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0"/>
      <c r="N2" s="11"/>
      <c r="O2" s="12"/>
      <c r="P2" s="10"/>
      <c r="Q2" s="10"/>
      <c r="R2" s="10"/>
      <c r="S2" s="10"/>
    </row>
    <row r="3" spans="1:20" ht="15.75" x14ac:dyDescent="0.25">
      <c r="A3" s="8"/>
      <c r="B3" s="9"/>
      <c r="C3" s="9"/>
      <c r="D3" s="9"/>
      <c r="E3" s="9"/>
      <c r="F3" s="9"/>
      <c r="G3" s="9"/>
      <c r="H3" s="9"/>
      <c r="I3" s="26"/>
      <c r="J3" s="9"/>
      <c r="K3" s="9"/>
      <c r="L3" s="10"/>
      <c r="M3" s="10"/>
      <c r="N3" s="11"/>
      <c r="O3" s="12"/>
      <c r="P3" s="10"/>
      <c r="Q3" s="10"/>
      <c r="R3" s="10"/>
      <c r="S3" s="10"/>
    </row>
    <row r="4" spans="1:20" ht="15.75" x14ac:dyDescent="0.25">
      <c r="A4" s="13" t="s">
        <v>26</v>
      </c>
      <c r="B4" s="9"/>
      <c r="C4" s="9"/>
      <c r="D4" s="9"/>
      <c r="E4" s="9"/>
      <c r="F4" s="9"/>
      <c r="G4" s="9"/>
      <c r="H4" s="9"/>
      <c r="I4" s="26"/>
      <c r="J4" s="9"/>
      <c r="K4" s="9"/>
      <c r="L4" s="10"/>
      <c r="M4" s="10"/>
      <c r="N4" s="11"/>
      <c r="O4" s="12"/>
      <c r="P4" s="10"/>
      <c r="Q4" s="10"/>
      <c r="R4" s="10"/>
      <c r="S4" s="10"/>
    </row>
    <row r="5" spans="1:20" ht="15.75" x14ac:dyDescent="0.25">
      <c r="A5" s="14"/>
      <c r="Q5" s="10"/>
      <c r="R5" s="10"/>
      <c r="S5" s="10"/>
    </row>
    <row r="6" spans="1:20" ht="15" x14ac:dyDescent="0.25">
      <c r="A6" s="17" t="s">
        <v>14</v>
      </c>
      <c r="B6" s="18" t="s">
        <v>19</v>
      </c>
      <c r="C6" s="18" t="s">
        <v>19</v>
      </c>
      <c r="D6" s="18" t="s">
        <v>19</v>
      </c>
      <c r="E6" s="18" t="s">
        <v>21</v>
      </c>
      <c r="F6" s="18" t="s">
        <v>21</v>
      </c>
      <c r="G6" s="18" t="s">
        <v>21</v>
      </c>
      <c r="H6" s="18" t="s">
        <v>22</v>
      </c>
      <c r="I6" s="18" t="s">
        <v>22</v>
      </c>
      <c r="J6" s="18" t="s">
        <v>22</v>
      </c>
      <c r="K6" s="18" t="s">
        <v>23</v>
      </c>
      <c r="L6" s="18" t="s">
        <v>24</v>
      </c>
      <c r="M6" s="18" t="s">
        <v>25</v>
      </c>
      <c r="N6" s="18" t="s">
        <v>15</v>
      </c>
      <c r="O6" s="18" t="s">
        <v>15</v>
      </c>
      <c r="P6" s="18" t="s">
        <v>15</v>
      </c>
      <c r="Q6" s="18" t="s">
        <v>16</v>
      </c>
      <c r="R6" s="5"/>
      <c r="S6" s="5"/>
      <c r="T6" s="5"/>
    </row>
    <row r="7" spans="1:20" ht="15" x14ac:dyDescent="0.25">
      <c r="B7" s="18" t="s">
        <v>12</v>
      </c>
      <c r="C7" s="18" t="s">
        <v>13</v>
      </c>
      <c r="D7" s="18" t="s">
        <v>20</v>
      </c>
      <c r="E7" s="18" t="s">
        <v>12</v>
      </c>
      <c r="F7" s="18" t="s">
        <v>13</v>
      </c>
      <c r="G7" s="18" t="s">
        <v>20</v>
      </c>
      <c r="H7" s="18" t="s">
        <v>12</v>
      </c>
      <c r="I7" s="18" t="s">
        <v>13</v>
      </c>
      <c r="J7" s="18" t="s">
        <v>20</v>
      </c>
      <c r="K7" s="18" t="s">
        <v>12</v>
      </c>
      <c r="L7" s="18" t="s">
        <v>12</v>
      </c>
      <c r="M7" s="18" t="s">
        <v>12</v>
      </c>
      <c r="N7" s="18" t="s">
        <v>12</v>
      </c>
      <c r="O7" s="18" t="s">
        <v>13</v>
      </c>
      <c r="P7" s="18" t="s">
        <v>20</v>
      </c>
      <c r="Q7" s="18" t="s">
        <v>12</v>
      </c>
      <c r="R7" s="5"/>
      <c r="S7" s="5"/>
      <c r="T7" s="5"/>
    </row>
    <row r="8" spans="1:20" s="20" customFormat="1" ht="14.25" x14ac:dyDescent="0.2">
      <c r="A8" s="23" t="s">
        <v>0</v>
      </c>
      <c r="B8" s="22">
        <v>3.670631720430102</v>
      </c>
      <c r="C8" s="22">
        <v>14.3</v>
      </c>
      <c r="D8" s="22">
        <v>-5.6</v>
      </c>
      <c r="E8" s="22">
        <v>75.004771505376326</v>
      </c>
      <c r="F8" s="22">
        <v>95.3</v>
      </c>
      <c r="G8" s="22">
        <v>39.299999999999997</v>
      </c>
      <c r="H8" s="25">
        <v>5.5821236559139811</v>
      </c>
      <c r="I8" s="25">
        <v>10.9</v>
      </c>
      <c r="J8" s="25">
        <v>2.4</v>
      </c>
      <c r="K8" s="25">
        <v>-0.49737903225806507</v>
      </c>
      <c r="L8" s="22">
        <v>991.2831989247311</v>
      </c>
      <c r="M8" s="25">
        <v>1021.6796370967737</v>
      </c>
      <c r="N8" s="22">
        <v>2.3317876344086019</v>
      </c>
      <c r="O8" s="22">
        <v>11.1</v>
      </c>
      <c r="P8" s="22">
        <v>0</v>
      </c>
      <c r="Q8" s="22">
        <v>137.70725806451603</v>
      </c>
      <c r="R8" s="21"/>
      <c r="S8" s="21"/>
      <c r="T8" s="21"/>
    </row>
    <row r="9" spans="1:20" s="20" customFormat="1" ht="14.25" x14ac:dyDescent="0.2">
      <c r="A9" s="23" t="s">
        <v>1</v>
      </c>
      <c r="B9" s="22">
        <v>9.0967672413793057</v>
      </c>
      <c r="C9" s="22">
        <v>17.399999999999999</v>
      </c>
      <c r="D9" s="22">
        <v>1.3</v>
      </c>
      <c r="E9" s="22">
        <v>73.594396551724159</v>
      </c>
      <c r="F9" s="22">
        <v>98</v>
      </c>
      <c r="G9" s="22">
        <v>36.5</v>
      </c>
      <c r="H9" s="22">
        <v>7.4703304597700981</v>
      </c>
      <c r="I9" s="22">
        <v>11.8</v>
      </c>
      <c r="J9" s="22">
        <v>4.4000000000000004</v>
      </c>
      <c r="K9" s="22">
        <v>4.423132183908046</v>
      </c>
      <c r="L9" s="22">
        <v>986.50639367815972</v>
      </c>
      <c r="M9" s="25">
        <v>1016.1338362068964</v>
      </c>
      <c r="N9" s="22">
        <v>2.2979166666666684</v>
      </c>
      <c r="O9" s="22">
        <v>13.9</v>
      </c>
      <c r="P9" s="22">
        <v>0</v>
      </c>
      <c r="Q9" s="22">
        <v>124.90079022988495</v>
      </c>
      <c r="R9" s="21"/>
      <c r="S9" s="21"/>
      <c r="T9" s="21"/>
    </row>
    <row r="10" spans="1:20" s="20" customFormat="1" ht="14.25" x14ac:dyDescent="0.2">
      <c r="A10" s="23" t="s">
        <v>2</v>
      </c>
      <c r="B10" s="22">
        <v>9.8074596774193541</v>
      </c>
      <c r="C10" s="22">
        <v>20.9</v>
      </c>
      <c r="D10" s="22">
        <v>2.1</v>
      </c>
      <c r="E10" s="22">
        <v>72.551680107526877</v>
      </c>
      <c r="F10" s="22">
        <v>100</v>
      </c>
      <c r="G10" s="22">
        <v>22.9</v>
      </c>
      <c r="H10" s="22">
        <v>7.6065860215053718</v>
      </c>
      <c r="I10" s="22">
        <v>11</v>
      </c>
      <c r="J10" s="22">
        <v>0</v>
      </c>
      <c r="K10" s="22">
        <v>4.7080645161290375</v>
      </c>
      <c r="L10" s="22">
        <v>981.40376344086042</v>
      </c>
      <c r="M10" s="25">
        <v>1010.8033602150537</v>
      </c>
      <c r="N10" s="22">
        <v>1.8645833333333328</v>
      </c>
      <c r="O10" s="22">
        <v>16.7</v>
      </c>
      <c r="P10" s="22">
        <v>0</v>
      </c>
      <c r="Q10" s="22">
        <v>146.42264784946224</v>
      </c>
      <c r="R10" s="21"/>
      <c r="S10" s="19"/>
      <c r="T10" s="19"/>
    </row>
    <row r="11" spans="1:20" s="20" customFormat="1" ht="14.25" x14ac:dyDescent="0.2">
      <c r="A11" s="23" t="s">
        <v>3</v>
      </c>
      <c r="B11" s="25">
        <v>12.110562890896448</v>
      </c>
      <c r="C11" s="25">
        <v>29.8</v>
      </c>
      <c r="D11" s="25">
        <v>0.8</v>
      </c>
      <c r="E11" s="25">
        <v>63.034676858929856</v>
      </c>
      <c r="F11" s="25">
        <v>91.1</v>
      </c>
      <c r="G11" s="25">
        <v>17.600000000000001</v>
      </c>
      <c r="H11" s="25">
        <v>7.5648366921473205</v>
      </c>
      <c r="I11" s="25">
        <v>12.5</v>
      </c>
      <c r="J11" s="25">
        <v>0</v>
      </c>
      <c r="K11" s="25">
        <v>4.5950660180681115</v>
      </c>
      <c r="L11" s="25">
        <v>987.3727588603175</v>
      </c>
      <c r="M11" s="25">
        <v>1016.7161917998613</v>
      </c>
      <c r="N11" s="25">
        <v>2.3907574704656041</v>
      </c>
      <c r="O11" s="25">
        <v>15.5</v>
      </c>
      <c r="P11" s="25">
        <v>0</v>
      </c>
      <c r="Q11" s="25">
        <v>142.01216122307176</v>
      </c>
      <c r="R11" s="21"/>
      <c r="S11" s="21"/>
      <c r="T11" s="21"/>
    </row>
    <row r="12" spans="1:20" s="20" customFormat="1" ht="14.25" x14ac:dyDescent="0.2">
      <c r="A12" s="23" t="s">
        <v>4</v>
      </c>
      <c r="B12" s="22">
        <v>16.005241935483848</v>
      </c>
      <c r="C12" s="22">
        <v>27.3</v>
      </c>
      <c r="D12" s="22">
        <v>8.1999999999999993</v>
      </c>
      <c r="E12" s="22">
        <v>70.816397849462433</v>
      </c>
      <c r="F12" s="22">
        <v>96.9</v>
      </c>
      <c r="G12" s="22">
        <v>22.5</v>
      </c>
      <c r="H12" s="22">
        <v>10.6758064516129</v>
      </c>
      <c r="I12" s="22">
        <v>15.1</v>
      </c>
      <c r="J12" s="22">
        <v>6.5</v>
      </c>
      <c r="K12" s="22">
        <v>10.09764784946236</v>
      </c>
      <c r="L12" s="22">
        <v>985.1106182795703</v>
      </c>
      <c r="M12" s="25">
        <v>1013.9364919354828</v>
      </c>
      <c r="N12" s="22">
        <v>1.852956989247309</v>
      </c>
      <c r="O12" s="22">
        <v>10</v>
      </c>
      <c r="P12" s="22">
        <v>0</v>
      </c>
      <c r="Q12" s="22">
        <v>143.60349462365599</v>
      </c>
      <c r="R12" s="21"/>
      <c r="S12" s="21"/>
      <c r="T12" s="21"/>
    </row>
    <row r="13" spans="1:20" s="20" customFormat="1" ht="14.25" x14ac:dyDescent="0.2">
      <c r="A13" s="23" t="s">
        <v>5</v>
      </c>
      <c r="B13" s="22">
        <v>19.464504881450456</v>
      </c>
      <c r="C13" s="22">
        <v>33.700000000000003</v>
      </c>
      <c r="D13" s="22">
        <v>9.8000000000000007</v>
      </c>
      <c r="E13" s="22">
        <v>68.254811715481225</v>
      </c>
      <c r="F13" s="22">
        <v>100</v>
      </c>
      <c r="G13" s="22">
        <v>28.8</v>
      </c>
      <c r="H13" s="22">
        <v>12.919386331938609</v>
      </c>
      <c r="I13" s="22">
        <v>22.3</v>
      </c>
      <c r="J13" s="22">
        <v>6.3</v>
      </c>
      <c r="K13" s="22">
        <v>12.959135285913524</v>
      </c>
      <c r="L13" s="22">
        <v>986.43521617852309</v>
      </c>
      <c r="M13" s="25">
        <v>1014.9230822873066</v>
      </c>
      <c r="N13" s="22">
        <v>1.9366806136680634</v>
      </c>
      <c r="O13" s="22">
        <v>11.9</v>
      </c>
      <c r="P13" s="22">
        <v>0</v>
      </c>
      <c r="Q13" s="22">
        <v>152.64658298465829</v>
      </c>
      <c r="S13" s="21"/>
      <c r="T13" s="21"/>
    </row>
    <row r="14" spans="1:20" s="20" customFormat="1" ht="14.25" x14ac:dyDescent="0.2">
      <c r="A14" s="23" t="s">
        <v>6</v>
      </c>
      <c r="B14" s="22">
        <v>21.515524193548394</v>
      </c>
      <c r="C14" s="22">
        <v>33.700000000000003</v>
      </c>
      <c r="D14" s="22">
        <v>12.6</v>
      </c>
      <c r="E14" s="22">
        <v>66.926948924731008</v>
      </c>
      <c r="F14" s="22">
        <v>98.2</v>
      </c>
      <c r="G14" s="22">
        <v>8.8000000000000007</v>
      </c>
      <c r="H14" s="22">
        <v>14.025134408602147</v>
      </c>
      <c r="I14" s="22">
        <v>21.4</v>
      </c>
      <c r="J14" s="22">
        <v>9.3000000000000007</v>
      </c>
      <c r="K14" s="22">
        <v>14.56135752688173</v>
      </c>
      <c r="L14" s="22">
        <v>987.85819892473114</v>
      </c>
      <c r="M14" s="25">
        <v>1016.1725806451607</v>
      </c>
      <c r="N14" s="22">
        <v>1.7080645161290309</v>
      </c>
      <c r="O14" s="22">
        <v>12.3</v>
      </c>
      <c r="P14" s="22">
        <v>0</v>
      </c>
      <c r="Q14" s="22">
        <v>144.33951612903201</v>
      </c>
      <c r="S14" s="21"/>
      <c r="T14" s="21"/>
    </row>
    <row r="15" spans="1:20" s="20" customFormat="1" ht="14.25" x14ac:dyDescent="0.2">
      <c r="A15" s="23" t="s">
        <v>7</v>
      </c>
      <c r="B15" s="22">
        <v>23.048755884330841</v>
      </c>
      <c r="C15" s="22">
        <v>35.799999999999997</v>
      </c>
      <c r="D15" s="22">
        <v>12.4</v>
      </c>
      <c r="E15" s="22">
        <v>64.327639542703437</v>
      </c>
      <c r="F15" s="22">
        <v>95.5</v>
      </c>
      <c r="G15" s="22">
        <v>22.8</v>
      </c>
      <c r="H15" s="22">
        <v>14.622932078009402</v>
      </c>
      <c r="I15" s="22">
        <v>20.7</v>
      </c>
      <c r="J15" s="22">
        <v>8.4</v>
      </c>
      <c r="K15" s="22">
        <v>15.311835911230659</v>
      </c>
      <c r="L15" s="22">
        <v>988.20598520511021</v>
      </c>
      <c r="M15" s="25">
        <v>1016.3733019502386</v>
      </c>
      <c r="N15" s="22">
        <v>1.6821403260099239</v>
      </c>
      <c r="O15" s="22">
        <v>9.6</v>
      </c>
      <c r="P15" s="22">
        <v>0</v>
      </c>
      <c r="Q15" s="22">
        <v>142.81148121899346</v>
      </c>
      <c r="S15" s="21"/>
      <c r="T15" s="21"/>
    </row>
    <row r="16" spans="1:20" s="20" customFormat="1" ht="14.25" x14ac:dyDescent="0.2">
      <c r="A16" s="23" t="s">
        <v>8</v>
      </c>
      <c r="B16" s="22">
        <v>16.986170952050028</v>
      </c>
      <c r="C16" s="22">
        <v>32.700000000000003</v>
      </c>
      <c r="D16" s="22">
        <v>5</v>
      </c>
      <c r="E16" s="22">
        <v>73.500833912439333</v>
      </c>
      <c r="F16" s="22">
        <v>98.2</v>
      </c>
      <c r="G16" s="22">
        <v>0</v>
      </c>
      <c r="H16" s="22">
        <v>12.155872133426005</v>
      </c>
      <c r="I16" s="22">
        <v>19.399999999999999</v>
      </c>
      <c r="J16" s="22">
        <v>6.7</v>
      </c>
      <c r="K16" s="22">
        <v>11.885962473940225</v>
      </c>
      <c r="L16" s="22">
        <v>987.28137595552334</v>
      </c>
      <c r="M16" s="25">
        <v>1016.0565670604589</v>
      </c>
      <c r="N16" s="22">
        <v>2.0617263843648197</v>
      </c>
      <c r="O16" s="22">
        <v>13.7</v>
      </c>
      <c r="P16" s="22">
        <v>0</v>
      </c>
      <c r="Q16" s="22">
        <v>154.62483713355053</v>
      </c>
      <c r="S16" s="21"/>
      <c r="T16" s="21"/>
    </row>
    <row r="17" spans="1:20" s="20" customFormat="1" ht="14.25" x14ac:dyDescent="0.2">
      <c r="A17" s="23" t="s">
        <v>9</v>
      </c>
      <c r="B17" s="22">
        <v>13.247916666666695</v>
      </c>
      <c r="C17" s="22">
        <v>22.4</v>
      </c>
      <c r="D17" s="22">
        <v>4.9000000000000004</v>
      </c>
      <c r="E17" s="22">
        <v>82.813575268817303</v>
      </c>
      <c r="F17" s="22">
        <v>100</v>
      </c>
      <c r="G17" s="22">
        <v>34.1</v>
      </c>
      <c r="H17" s="22">
        <v>10.878158602150517</v>
      </c>
      <c r="I17" s="22">
        <v>16.600000000000001</v>
      </c>
      <c r="J17" s="22">
        <v>4.5999999999999996</v>
      </c>
      <c r="K17" s="22">
        <v>10.204301075268832</v>
      </c>
      <c r="L17" s="22">
        <v>989.37634408602071</v>
      </c>
      <c r="M17" s="22">
        <v>1018.6055107526886</v>
      </c>
      <c r="N17" s="22">
        <v>1.5193548387096762</v>
      </c>
      <c r="O17" s="22">
        <v>13.1</v>
      </c>
      <c r="P17" s="22">
        <v>0</v>
      </c>
      <c r="Q17" s="22">
        <v>140.27399193548391</v>
      </c>
      <c r="S17" s="21"/>
      <c r="T17" s="21"/>
    </row>
    <row r="18" spans="1:20" s="20" customFormat="1" ht="14.25" x14ac:dyDescent="0.2">
      <c r="A18" s="23" t="s">
        <v>10</v>
      </c>
      <c r="B18" s="22">
        <v>7.1405555555555607</v>
      </c>
      <c r="C18" s="22">
        <v>20.399999999999999</v>
      </c>
      <c r="D18" s="22">
        <v>-0.8</v>
      </c>
      <c r="E18" s="22">
        <v>79.120763888888874</v>
      </c>
      <c r="F18" s="22">
        <v>100</v>
      </c>
      <c r="G18" s="22">
        <v>32.200000000000003</v>
      </c>
      <c r="H18" s="22">
        <v>7.1339583333333296</v>
      </c>
      <c r="I18" s="22">
        <v>11</v>
      </c>
      <c r="J18" s="22">
        <v>3.6</v>
      </c>
      <c r="K18" s="22">
        <v>3.56694444444445</v>
      </c>
      <c r="L18" s="22">
        <v>993.70826388888861</v>
      </c>
      <c r="M18" s="22">
        <v>1023.7656249999997</v>
      </c>
      <c r="N18" s="22">
        <v>2.0612500000000016</v>
      </c>
      <c r="O18" s="22">
        <v>11.4</v>
      </c>
      <c r="P18" s="22">
        <v>0</v>
      </c>
      <c r="Q18" s="22">
        <v>144.28805555555567</v>
      </c>
      <c r="S18" s="21"/>
      <c r="T18" s="21"/>
    </row>
    <row r="19" spans="1:20" s="20" customFormat="1" ht="14.25" x14ac:dyDescent="0.2">
      <c r="A19" s="23" t="s">
        <v>11</v>
      </c>
      <c r="B19" s="22">
        <v>3.773991935483874</v>
      </c>
      <c r="C19" s="22">
        <v>14.8</v>
      </c>
      <c r="D19" s="22">
        <v>-3.6</v>
      </c>
      <c r="E19" s="22">
        <v>80.709744623656022</v>
      </c>
      <c r="F19" s="22">
        <v>98</v>
      </c>
      <c r="G19" s="22">
        <v>0</v>
      </c>
      <c r="H19" s="22">
        <v>5.861693548387084</v>
      </c>
      <c r="I19" s="22">
        <v>9.9</v>
      </c>
      <c r="J19" s="22">
        <v>4</v>
      </c>
      <c r="K19" s="22">
        <v>0.67096774193548414</v>
      </c>
      <c r="L19" s="22">
        <v>995.01471774193396</v>
      </c>
      <c r="M19" s="22">
        <v>1025.5024193548386</v>
      </c>
      <c r="N19" s="22">
        <v>2.2256720430107526</v>
      </c>
      <c r="O19" s="22">
        <v>12.3</v>
      </c>
      <c r="P19" s="22">
        <v>0</v>
      </c>
      <c r="Q19" s="22">
        <v>137.92069892473131</v>
      </c>
      <c r="R19" s="21"/>
      <c r="S19" s="21"/>
      <c r="T19" s="21"/>
    </row>
    <row r="20" spans="1:20" x14ac:dyDescent="0.2">
      <c r="A20" s="15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2"/>
      <c r="S20" s="2"/>
      <c r="T20" s="2"/>
    </row>
    <row r="21" spans="1:20" ht="15" x14ac:dyDescent="0.25">
      <c r="A21" s="24" t="s">
        <v>27</v>
      </c>
      <c r="B21" s="27">
        <f>AVERAGE(B8:B19)</f>
        <v>12.989006961224575</v>
      </c>
      <c r="C21" s="28">
        <f>MAX(C8:C19)</f>
        <v>35.799999999999997</v>
      </c>
      <c r="D21" s="29">
        <f>MIN(D8:D19)</f>
        <v>-5.6</v>
      </c>
      <c r="E21" s="27">
        <f>AVERAGE(E8:E19)</f>
        <v>72.554686729144734</v>
      </c>
      <c r="F21" s="28">
        <f>MAX(F8:F19)</f>
        <v>100</v>
      </c>
      <c r="G21" s="29">
        <f>MIN(G8:G19)</f>
        <v>0</v>
      </c>
      <c r="H21" s="27">
        <f>AVERAGE(H8:H19)</f>
        <v>9.70806822639973</v>
      </c>
      <c r="I21" s="28">
        <f>MAX(I8:I19)</f>
        <v>22.3</v>
      </c>
      <c r="J21" s="29">
        <f>MIN(J8:J19)</f>
        <v>0</v>
      </c>
      <c r="K21" s="27">
        <f t="shared" ref="K21:M21" si="0">AVERAGE(K8:K19)</f>
        <v>7.7072529995770322</v>
      </c>
      <c r="L21" s="27">
        <f t="shared" si="0"/>
        <v>988.29640293036391</v>
      </c>
      <c r="M21" s="27">
        <f t="shared" si="0"/>
        <v>1017.5557170253966</v>
      </c>
      <c r="N21" s="27">
        <f>AVERAGE(N8:N19)</f>
        <v>1.994407568001149</v>
      </c>
      <c r="O21" s="28">
        <f>MAX(O8:O19)</f>
        <v>16.7</v>
      </c>
      <c r="P21" s="29">
        <f>MIN(P8:P19)</f>
        <v>0</v>
      </c>
      <c r="Q21" s="27">
        <f>AVERAGE(Q8:Q19)</f>
        <v>142.62929298938303</v>
      </c>
      <c r="R21" s="5"/>
      <c r="S21" s="5"/>
      <c r="T21" s="5"/>
    </row>
    <row r="22" spans="1:20" s="6" customFormat="1" x14ac:dyDescent="0.2">
      <c r="A22" s="15"/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4"/>
      <c r="O22" s="3"/>
      <c r="P22" s="2"/>
      <c r="Q22" s="2"/>
      <c r="R22" s="2"/>
      <c r="S22" s="2"/>
    </row>
    <row r="23" spans="1:20" ht="14.25" x14ac:dyDescent="0.2">
      <c r="B23" s="22"/>
      <c r="C23" s="22"/>
      <c r="D23" s="22"/>
      <c r="E23" s="22"/>
      <c r="F23" s="22"/>
      <c r="G23" s="25"/>
      <c r="H23" s="25"/>
      <c r="I23" s="25"/>
      <c r="J23" s="25"/>
      <c r="K23" s="22"/>
      <c r="L23" s="25"/>
      <c r="M23" s="22"/>
      <c r="N23" s="22"/>
    </row>
    <row r="24" spans="1:20" x14ac:dyDescent="0.2">
      <c r="P24" s="1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2024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2025-01-03T09:11:26Z</dcterms:modified>
</cp:coreProperties>
</file>